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<sst xmlns="http://schemas.openxmlformats.org/spreadsheetml/2006/main" count="206" uniqueCount="204">
  <si>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</si>
  <si>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</si>
  <si>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</si>
  <si>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</si>
  <si>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</si>
  <si>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</si>
  <si>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</si>
  <si>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</si>
  <si>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</si>
  <si>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</si>
  <si>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</si>
  <si>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</si>
  <si>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</si>
  <si>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</si>
  <si>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</si>
  <si>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</si>
  <si>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</si>
  <si>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</si>
  <si>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</si>
  <si>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</si>
  <si>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</si>
  <si>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</si>
  <si>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</si>
  <si>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</si>
  <si>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</si>
  <si>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</si>
  <si>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</si>
  <si>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</si>
  <si>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</si>
  <si>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</si>
  <si>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</si>
  <si>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</si>
  <si>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</si>
  <si>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</si>
  <si>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</si>
  <si>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</si>
  <si>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</si>
  <si>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</si>
  <si>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</si>
  <si>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</si>
  <si>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</si>
  <si>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</si>
  <si>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</si>
  <si>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</si>
  <si>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</si>
  <si>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</si>
  <si>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</si>
  <si>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</si>
  <si>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</si>
  <si>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</si>
  <si>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</si>
  <si>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</si>
  <si>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</si>
  <si>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</si>
  <si>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</si>
  <si>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</si>
  <si>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</si>
  <si>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</si>
  <si>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</si>
  <si>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</si>
  <si>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</si>
  <si>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</si>
  <si>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</si>
  <si>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</si>
  <si>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</si>
  <si>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</si>
  <si>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</si>
  <si>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</si>
  <si>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</si>
  <si>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</si>
  <si>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</si>
  <si>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</si>
  <si>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</si>
  <si>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</si>
  <si>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</si>
  <si>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</si>
  <si>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</si>
  <si>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</si>
  <si>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</si>
  <si>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</si>
  <si>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</si>
  <si>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</si>
  <si>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</si>
  <si>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</si>
  <si>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</si>
  <si>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</si>
  <si>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</si>
  <si>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</si>
  <si>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</si>
  <si>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</si>
  <si>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</si>
  <si>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</si>
  <si>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</si>
  <si>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</si>
  <si>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</si>
  <si>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</si>
  <si>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</si>
  <si>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</si>
  <si>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</si>
  <si>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</si>
  <si>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</si>
  <si>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</si>
  <si>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</si>
  <si>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</si>
  <si>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</si>
  <si>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</si>
  <si>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</si>
  <si>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</si>
  <si>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</si>
  <si>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</si>
  <si>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</si>
  <si>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</si>
  <si>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</si>
  <si>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</si>
  <si>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</si>
  <si>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</si>
  <si>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</si>
  <si>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</si>
  <si>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</si>
  <si>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</si>
  <si>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</si>
  <si>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</si>
  <si>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</si>
  <si>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</si>
  <si>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</si>
  <si>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</si>
  <si>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</si>
  <si>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</si>
  <si>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</si>
  <si>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</si>
  <si>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</si>
  <si>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</si>
  <si>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</si>
  <si>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</si>
  <si>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</si>
  <si>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</si>
  <si>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</si>
  <si>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</si>
  <si>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</si>
  <si>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</si>
  <si>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</si>
  <si>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</si>
  <si>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</si>
  <si>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</si>
  <si>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</si>
  <si>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</si>
  <si>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</si>
  <si>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</si>
  <si>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</si>
  <si>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</si>
  <si>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</si>
  <si>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</si>
  <si>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</si>
  <si>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</si>
  <si>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</si>
  <si>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</si>
  <si>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</si>
  <si>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</si>
  <si>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</si>
  <si>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</si>
  <si>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</si>
  <si>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</si>
  <si>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</si>
  <si>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</si>
  <si>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</si>
  <si>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</si>
  <si>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</si>
  <si>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</si>
  <si>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</si>
  <si>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</si>
  <si>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</si>
  <si>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</si>
  <si>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</si>
  <si>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</si>
  <si>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</si>
  <si>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</si>
  <si>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</si>
  <si>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</si>
  <si>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</si>
  <si>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</si>
  <si>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</si>
  <si>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</si>
  <si>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</si>
  <si>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</si>
  <si>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</si>
  <si>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</si>
  <si>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</si>
  <si>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</si>
  <si>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</si>
  <si>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</si>
  <si>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</si>
  <si>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</si>
  <si>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</si>
  <si>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</si>
  <si>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</si>
  <si>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</si>
  <si>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</si>
  <si>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</si>
  <si>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</si>
  <si>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</si>
  <si>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</si>
  <si>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</si>
  <si>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الاقبال للطباعة والتغليف</t>
  </si>
  <si>
    <t>AL-EKBAL PRINTING AND PACKAGING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</si>
</sst>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33" sqref="F3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141100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1.46</v>
      </c>
      <c r="F6" s="13">
        <v>1.01</v>
      </c>
      <c r="G6" s="13">
        <v>0.86</v>
      </c>
      <c r="H6" s="13">
        <v>1.05</v>
      </c>
      <c r="I6" s="4" t="s">
        <v>139</v>
      </c>
    </row>
    <row r="7" spans="4:9" ht="20.100000000000001" customHeight="1">
      <c r="D7" s="10" t="s">
        <v>126</v>
      </c>
      <c r="E7" s="14">
        <v>211100.31</v>
      </c>
      <c r="F7" s="14">
        <v>110062.52</v>
      </c>
      <c r="G7" s="14">
        <v>272576.2</v>
      </c>
      <c r="H7" s="14">
        <v>1303217.17</v>
      </c>
      <c r="I7" s="4" t="s">
        <v>140</v>
      </c>
    </row>
    <row r="8" spans="4:9" ht="20.100000000000001" customHeight="1">
      <c r="D8" s="10" t="s">
        <v>25</v>
      </c>
      <c r="E8" s="14">
        <v>164467</v>
      </c>
      <c r="F8" s="14">
        <v>109987</v>
      </c>
      <c r="G8" s="14">
        <v>275278</v>
      </c>
      <c r="H8" s="14">
        <v>1332223</v>
      </c>
      <c r="I8" s="4" t="s">
        <v>1</v>
      </c>
    </row>
    <row r="9" spans="4:9" ht="20.100000000000001" customHeight="1">
      <c r="D9" s="10" t="s">
        <v>26</v>
      </c>
      <c r="E9" s="14">
        <v>186</v>
      </c>
      <c r="F9" s="14">
        <v>123</v>
      </c>
      <c r="G9" s="14">
        <v>57</v>
      </c>
      <c r="H9" s="14">
        <v>551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7300000</v>
      </c>
      <c r="F11" s="14">
        <v>5050000</v>
      </c>
      <c r="G11" s="14">
        <v>4300000</v>
      </c>
      <c r="H11" s="14">
        <v>5250000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319982</v>
      </c>
      <c r="F16" s="56">
        <v>376791</v>
      </c>
      <c r="G16" s="56">
        <v>54065</v>
      </c>
      <c r="H16" s="56">
        <v>311773</v>
      </c>
      <c r="I16" s="3" t="s">
        <v>58</v>
      </c>
    </row>
    <row r="17" spans="4:9" ht="20.100000000000001" customHeight="1">
      <c r="D17" s="10" t="s">
        <v>128</v>
      </c>
      <c r="E17" s="57">
        <v>1754448</v>
      </c>
      <c r="F17" s="57">
        <v>2193188</v>
      </c>
      <c r="G17" s="57">
        <v>2350327</v>
      </c>
      <c r="H17" s="57">
        <v>1561997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82354</v>
      </c>
      <c r="F19" s="57">
        <v>59597</v>
      </c>
      <c r="G19" s="57">
        <v>57983</v>
      </c>
      <c r="H19" s="57">
        <v>67349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3963730</v>
      </c>
      <c r="F21" s="57">
        <v>3275375</v>
      </c>
      <c r="G21" s="57">
        <v>3738679</v>
      </c>
      <c r="H21" s="57">
        <v>3157383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6851207</v>
      </c>
      <c r="F23" s="57">
        <v>6357742</v>
      </c>
      <c r="G23" s="57">
        <v>6143071</v>
      </c>
      <c r="H23" s="57">
        <v>5390629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/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3803888</v>
      </c>
      <c r="F25" s="57">
        <v>3647150</v>
      </c>
      <c r="G25" s="57">
        <v>3851882</v>
      </c>
      <c r="H25" s="57">
        <v>3418209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410367</v>
      </c>
      <c r="F27" s="57">
        <v>558728</v>
      </c>
      <c r="G27" s="57">
        <v>9717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4214255</v>
      </c>
      <c r="F28" s="57">
        <v>4205878</v>
      </c>
      <c r="G28" s="57">
        <v>3861599</v>
      </c>
      <c r="H28" s="57">
        <v>3418209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11065462</v>
      </c>
      <c r="F30" s="58">
        <v>10563620</v>
      </c>
      <c r="G30" s="58">
        <v>10004670</v>
      </c>
      <c r="H30" s="58">
        <v>8808838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400780</v>
      </c>
      <c r="F35" s="56">
        <v>456380</v>
      </c>
      <c r="G35" s="56">
        <v>1301859</v>
      </c>
      <c r="H35" s="56">
        <v>528835</v>
      </c>
      <c r="I35" s="3" t="s">
        <v>150</v>
      </c>
    </row>
    <row r="36" spans="4:9" ht="20.100000000000001" customHeight="1">
      <c r="D36" s="10" t="s">
        <v>101</v>
      </c>
      <c r="E36" s="57">
        <v>482175</v>
      </c>
      <c r="F36" s="57">
        <v>284589</v>
      </c>
      <c r="G36" s="57">
        <v>675045</v>
      </c>
      <c r="H36" s="57">
        <v>405432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167383</v>
      </c>
      <c r="H38" s="57">
        <v>250719</v>
      </c>
      <c r="I38" s="4" t="s">
        <v>85</v>
      </c>
    </row>
    <row r="39" spans="4:9" ht="20.100000000000001" customHeight="1">
      <c r="D39" s="10" t="s">
        <v>104</v>
      </c>
      <c r="E39" s="57">
        <v>3076602</v>
      </c>
      <c r="F39" s="57">
        <v>2810078</v>
      </c>
      <c r="G39" s="57">
        <v>2896062</v>
      </c>
      <c r="H39" s="57">
        <v>2177801</v>
      </c>
      <c r="I39" s="4" t="s">
        <v>86</v>
      </c>
    </row>
    <row r="40" spans="4:9" ht="20.100000000000001" customHeight="1">
      <c r="D40" s="10" t="s">
        <v>105</v>
      </c>
      <c r="E40" s="57">
        <v>177266</v>
      </c>
      <c r="F40" s="57">
        <v>414823</v>
      </c>
      <c r="G40" s="57">
        <v>184511</v>
      </c>
      <c r="H40" s="57">
        <v>100287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418807</v>
      </c>
      <c r="F42" s="57">
        <v>330009</v>
      </c>
      <c r="G42" s="57">
        <v>279490</v>
      </c>
      <c r="H42" s="57">
        <v>206639</v>
      </c>
      <c r="I42" s="4" t="s">
        <v>87</v>
      </c>
    </row>
    <row r="43" spans="4:9" ht="20.100000000000001" customHeight="1">
      <c r="D43" s="20" t="s">
        <v>107</v>
      </c>
      <c r="E43" s="58">
        <v>3672675</v>
      </c>
      <c r="F43" s="58">
        <v>3554910</v>
      </c>
      <c r="G43" s="58">
        <v>3360063</v>
      </c>
      <c r="H43" s="58">
        <v>2484727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937480</v>
      </c>
      <c r="F49" s="57">
        <v>892472</v>
      </c>
      <c r="G49" s="57">
        <v>850376</v>
      </c>
      <c r="H49" s="57">
        <v>807738</v>
      </c>
      <c r="I49" s="4" t="s">
        <v>61</v>
      </c>
    </row>
    <row r="50" spans="4:9" ht="20.100000000000001" customHeight="1">
      <c r="D50" s="10" t="s">
        <v>32</v>
      </c>
      <c r="E50" s="57">
        <v>167564</v>
      </c>
      <c r="F50" s="57">
        <v>167564</v>
      </c>
      <c r="G50" s="57">
        <v>167564</v>
      </c>
      <c r="H50" s="57">
        <v>167564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400000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887743</v>
      </c>
      <c r="F58" s="57">
        <v>948674</v>
      </c>
      <c r="G58" s="57">
        <v>626667</v>
      </c>
      <c r="H58" s="57">
        <v>348809</v>
      </c>
      <c r="I58" s="4" t="s">
        <v>155</v>
      </c>
    </row>
    <row r="59" spans="4:9" ht="20.100000000000001" customHeight="1">
      <c r="D59" s="10" t="s">
        <v>38</v>
      </c>
      <c r="E59" s="57">
        <v>7392787</v>
      </c>
      <c r="F59" s="57">
        <v>7008710</v>
      </c>
      <c r="G59" s="57">
        <v>6644607</v>
      </c>
      <c r="H59" s="57">
        <v>6324111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11065462</v>
      </c>
      <c r="F61" s="58">
        <v>10563620</v>
      </c>
      <c r="G61" s="58">
        <v>10004670</v>
      </c>
      <c r="H61" s="58">
        <v>8808838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11220078</v>
      </c>
      <c r="F65" s="56">
        <v>11139817</v>
      </c>
      <c r="G65" s="56">
        <v>9071255</v>
      </c>
      <c r="H65" s="56">
        <v>7429560</v>
      </c>
      <c r="I65" s="3" t="s">
        <v>88</v>
      </c>
    </row>
    <row r="66" spans="4:9" ht="20.100000000000001" customHeight="1">
      <c r="D66" s="10" t="s">
        <v>110</v>
      </c>
      <c r="E66" s="57">
        <v>9697341</v>
      </c>
      <c r="F66" s="57">
        <v>9691172</v>
      </c>
      <c r="G66" s="57">
        <v>7749569</v>
      </c>
      <c r="H66" s="57">
        <v>6315828</v>
      </c>
      <c r="I66" s="4" t="s">
        <v>89</v>
      </c>
    </row>
    <row r="67" spans="4:9" ht="20.100000000000001" customHeight="1">
      <c r="D67" s="10" t="s">
        <v>132</v>
      </c>
      <c r="E67" s="57">
        <v>1522737</v>
      </c>
      <c r="F67" s="57">
        <v>1448645</v>
      </c>
      <c r="G67" s="57">
        <v>1321686</v>
      </c>
      <c r="H67" s="57">
        <v>1113732</v>
      </c>
      <c r="I67" s="4" t="s">
        <v>90</v>
      </c>
    </row>
    <row r="68" spans="4:9" ht="20.100000000000001" customHeight="1">
      <c r="D68" s="10" t="s">
        <v>111</v>
      </c>
      <c r="E68" s="57">
        <v>814625</v>
      </c>
      <c r="F68" s="57">
        <v>772030</v>
      </c>
      <c r="G68" s="57">
        <v>717382</v>
      </c>
      <c r="H68" s="57">
        <v>606091</v>
      </c>
      <c r="I68" s="4" t="s">
        <v>91</v>
      </c>
    </row>
    <row r="69" spans="4:9" ht="20.100000000000001" customHeight="1">
      <c r="D69" s="10" t="s">
        <v>112</v>
      </c>
      <c r="E69" s="57">
        <v>222780</v>
      </c>
      <c r="F69" s="57">
        <v>218307</v>
      </c>
      <c r="G69" s="57">
        <v>205144</v>
      </c>
      <c r="H69" s="57">
        <v>153816</v>
      </c>
      <c r="I69" s="4" t="s">
        <v>92</v>
      </c>
    </row>
    <row r="70" spans="4:9" ht="20.100000000000001" customHeight="1">
      <c r="D70" s="10" t="s">
        <v>113</v>
      </c>
      <c r="E70" s="57">
        <v>335184</v>
      </c>
      <c r="F70" s="57">
        <v>344291</v>
      </c>
      <c r="G70" s="57">
        <v>277185</v>
      </c>
      <c r="H70" s="57">
        <v>282840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485332</v>
      </c>
      <c r="F72" s="57">
        <v>458308</v>
      </c>
      <c r="G72" s="57">
        <v>399160</v>
      </c>
      <c r="H72" s="57">
        <v>353825</v>
      </c>
      <c r="I72" s="4" t="s">
        <v>95</v>
      </c>
    </row>
    <row r="73" spans="4:9" ht="20.100000000000001" customHeight="1">
      <c r="D73" s="10" t="s">
        <v>116</v>
      </c>
      <c r="E73" s="57">
        <v>147786</v>
      </c>
      <c r="F73" s="57">
        <v>102975</v>
      </c>
      <c r="G73" s="57">
        <v>86976</v>
      </c>
      <c r="H73" s="57">
        <v>67177</v>
      </c>
      <c r="I73" s="4" t="s">
        <v>63</v>
      </c>
    </row>
    <row r="74" spans="4:9" ht="20.100000000000001" customHeight="1">
      <c r="D74" s="10" t="s">
        <v>117</v>
      </c>
      <c r="E74" s="57">
        <v>15636</v>
      </c>
      <c r="F74" s="57">
        <v>33576</v>
      </c>
      <c r="G74" s="57">
        <v>24775</v>
      </c>
      <c r="H74" s="57">
        <v>31676</v>
      </c>
      <c r="I74" s="4" t="s">
        <v>64</v>
      </c>
    </row>
    <row r="75" spans="4:9" ht="20.100000000000001" customHeight="1">
      <c r="D75" s="10" t="s">
        <v>123</v>
      </c>
      <c r="E75" s="57">
        <v>617482</v>
      </c>
      <c r="F75" s="57">
        <v>527707</v>
      </c>
      <c r="G75" s="57">
        <v>461361</v>
      </c>
      <c r="H75" s="57">
        <v>389326</v>
      </c>
      <c r="I75" s="4" t="s">
        <v>96</v>
      </c>
    </row>
    <row r="76" spans="4:9" ht="20.100000000000001" customHeight="1">
      <c r="D76" s="10" t="s">
        <v>118</v>
      </c>
      <c r="E76" s="57">
        <v>117440</v>
      </c>
      <c r="F76" s="57">
        <v>107258</v>
      </c>
      <c r="G76" s="57">
        <v>59985</v>
      </c>
      <c r="H76" s="57">
        <v>61557</v>
      </c>
      <c r="I76" s="4" t="s">
        <v>97</v>
      </c>
    </row>
    <row r="77" spans="4:9" ht="20.100000000000001" customHeight="1">
      <c r="D77" s="10" t="s">
        <v>190</v>
      </c>
      <c r="E77" s="57">
        <v>500042</v>
      </c>
      <c r="F77" s="57">
        <v>420449</v>
      </c>
      <c r="G77" s="57">
        <v>401376</v>
      </c>
      <c r="H77" s="57">
        <v>327769</v>
      </c>
      <c r="I77" s="50" t="s">
        <v>199</v>
      </c>
    </row>
    <row r="78" spans="4:9" ht="20.100000000000001" customHeight="1">
      <c r="D78" s="10" t="s">
        <v>157</v>
      </c>
      <c r="E78" s="57">
        <v>82535</v>
      </c>
      <c r="F78" s="57">
        <v>56346</v>
      </c>
      <c r="G78" s="57">
        <v>80880</v>
      </c>
      <c r="H78" s="57">
        <v>55809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417507</v>
      </c>
      <c r="F82" s="57">
        <v>364103</v>
      </c>
      <c r="G82" s="57">
        <v>320496</v>
      </c>
      <c r="H82" s="57">
        <v>271960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417507</v>
      </c>
      <c r="F84" s="58">
        <v>364103</v>
      </c>
      <c r="G84" s="58">
        <v>320496</v>
      </c>
      <c r="H84" s="58">
        <v>271960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376791</v>
      </c>
      <c r="F88" s="56">
        <v>54065</v>
      </c>
      <c r="G88" s="56">
        <v>311773</v>
      </c>
      <c r="H88" s="56">
        <v>486</v>
      </c>
      <c r="I88" s="3" t="s">
        <v>16</v>
      </c>
    </row>
    <row r="89" spans="4:9" ht="20.100000000000001" customHeight="1">
      <c r="D89" s="10" t="s">
        <v>43</v>
      </c>
      <c r="E89" s="57">
        <v>397221</v>
      </c>
      <c r="F89" s="57">
        <v>1179172</v>
      </c>
      <c r="G89" s="57">
        <v>250502</v>
      </c>
      <c r="H89" s="57">
        <v>611484</v>
      </c>
      <c r="I89" s="4" t="s">
        <v>17</v>
      </c>
    </row>
    <row r="90" spans="4:9" ht="20.100000000000001" customHeight="1">
      <c r="D90" s="10" t="s">
        <v>44</v>
      </c>
      <c r="E90" s="57">
        <v>-296619</v>
      </c>
      <c r="F90" s="57">
        <v>-659218</v>
      </c>
      <c r="G90" s="57">
        <v>-718726</v>
      </c>
      <c r="H90" s="57">
        <v>-26733</v>
      </c>
      <c r="I90" s="4" t="s">
        <v>18</v>
      </c>
    </row>
    <row r="91" spans="4:9" ht="20.100000000000001" customHeight="1">
      <c r="D91" s="10" t="s">
        <v>45</v>
      </c>
      <c r="E91" s="57">
        <v>-157411</v>
      </c>
      <c r="F91" s="57">
        <v>-197228</v>
      </c>
      <c r="G91" s="57">
        <v>210516</v>
      </c>
      <c r="H91" s="57">
        <v>273464</v>
      </c>
      <c r="I91" s="4" t="s">
        <v>19</v>
      </c>
    </row>
    <row r="92" spans="4:9" ht="20.100000000000001" customHeight="1">
      <c r="D92" s="21" t="s">
        <v>47</v>
      </c>
      <c r="E92" s="58">
        <v>319982</v>
      </c>
      <c r="F92" s="58">
        <v>376791</v>
      </c>
      <c r="G92" s="58">
        <v>54065</v>
      </c>
      <c r="H92" s="58">
        <v>858701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3.2893400000000002</v>
      </c>
      <c r="F96" s="22">
        <f>+F8*100/F10</f>
        <v>2.1997399999999998</v>
      </c>
      <c r="G96" s="22">
        <f>+G8*100/G10</f>
        <v>5.50556</v>
      </c>
      <c r="H96" s="22">
        <f>+H8*100/H10</f>
        <v>26.644459999999999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8.3501400000000003E-2</v>
      </c>
      <c r="F97" s="13">
        <f>+F84/F10</f>
        <v>7.2820599999999999E-2</v>
      </c>
      <c r="G97" s="13">
        <f>+G84/G10</f>
        <v>6.4099199999999995E-2</v>
      </c>
      <c r="H97" s="13">
        <f>+H84/H10</f>
        <v>5.4392000000000003E-2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0.08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1.4785573999999999</v>
      </c>
      <c r="F99" s="13">
        <f>+F59/F10</f>
        <v>1.401742</v>
      </c>
      <c r="G99" s="13">
        <f>+G59/G10</f>
        <v>1.3289214</v>
      </c>
      <c r="H99" s="13">
        <f>+H59/H10</f>
        <v>1.2648222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17.484736782856334</v>
      </c>
      <c r="F100" s="13">
        <f>+F11/F84</f>
        <v>13.86970170528669</v>
      </c>
      <c r="G100" s="13">
        <f>+G11/G84</f>
        <v>13.41670410863162</v>
      </c>
      <c r="H100" s="13">
        <f>+H11/H84</f>
        <v>19.304309457273128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5.4794520547945202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95.806776892363487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0.98744898236619016</v>
      </c>
      <c r="F103" s="23">
        <f>+F11/F59</f>
        <v>0.72053202372476532</v>
      </c>
      <c r="G103" s="23">
        <f>+G11/G59</f>
        <v>0.64714135839787068</v>
      </c>
      <c r="H103" s="23">
        <f>+H11/H59</f>
        <v>0.83015620693564673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13.571536668461663</v>
      </c>
      <c r="F105" s="30">
        <f>+F67*100/F65</f>
        <v>13.004208237891161</v>
      </c>
      <c r="G105" s="30">
        <f>+G67*100/G65</f>
        <v>14.570045710323434</v>
      </c>
      <c r="H105" s="30">
        <f>+H67*100/H65</f>
        <v>14.99055125740959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5.5033663758843741</v>
      </c>
      <c r="F106" s="31">
        <f>+F75*100/F65</f>
        <v>4.7371244967489146</v>
      </c>
      <c r="G106" s="31">
        <f>+G75*100/G65</f>
        <v>5.085966605502767</v>
      </c>
      <c r="H106" s="31">
        <f>+H75*100/H65</f>
        <v>5.2402295694496042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3.7210703882807232</v>
      </c>
      <c r="F107" s="31">
        <f>+F82*100/F65</f>
        <v>3.2684827766919331</v>
      </c>
      <c r="G107" s="31">
        <f>+G82*100/G65</f>
        <v>3.5330943733805302</v>
      </c>
      <c r="H107" s="31">
        <f>+H82*100/H65</f>
        <v>3.6605128702103489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4.8343846827181727</v>
      </c>
      <c r="F108" s="31">
        <f>(F82+F76)*100/F30</f>
        <v>4.4621162063762236</v>
      </c>
      <c r="G108" s="31">
        <f>(G82+G76)*100/G30</f>
        <v>3.8030339831298785</v>
      </c>
      <c r="H108" s="31">
        <f>(H82+H76)*100/H30</f>
        <v>3.7861633963526176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5.6474912641200135</v>
      </c>
      <c r="F109" s="29">
        <f>+F84*100/F59</f>
        <v>5.1950073551338267</v>
      </c>
      <c r="G109" s="29">
        <f>+G84*100/G59</f>
        <v>4.8234003907228828</v>
      </c>
      <c r="H109" s="29">
        <f>+H84*100/H59</f>
        <v>4.3003672769184478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33.190435247981512</v>
      </c>
      <c r="F111" s="22">
        <f>+F43*100/F30</f>
        <v>33.652384315225277</v>
      </c>
      <c r="G111" s="22">
        <f>+G43*100/G30</f>
        <v>33.584945830297251</v>
      </c>
      <c r="H111" s="22">
        <f>+H43*100/H30</f>
        <v>28.207205081986977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66.809564752018488</v>
      </c>
      <c r="F112" s="13">
        <f>+F59*100/F30</f>
        <v>66.347615684774723</v>
      </c>
      <c r="G112" s="13">
        <f>+G59*100/G30</f>
        <v>66.415054169702742</v>
      </c>
      <c r="H112" s="13">
        <f>+H59*100/H30</f>
        <v>71.79279491801303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5.2578508174386922</v>
      </c>
      <c r="F113" s="23">
        <f>+F75/F76</f>
        <v>4.9199779969792461</v>
      </c>
      <c r="G113" s="23">
        <f>+G75/G76</f>
        <v>7.6912728182045509</v>
      </c>
      <c r="H113" s="23">
        <f>+H75/H76</f>
        <v>6.3246422015367871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1.0139728463212834</v>
      </c>
      <c r="F115" s="22">
        <f>+F65/F30</f>
        <v>1.0545454115161279</v>
      </c>
      <c r="G115" s="22">
        <f>+G65/G30</f>
        <v>0.90670207013324777</v>
      </c>
      <c r="H115" s="22">
        <f>+H65/H30</f>
        <v>0.84342111865378844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2.6624107938413788</v>
      </c>
      <c r="F116" s="13">
        <f>+F65/F28</f>
        <v>2.6486305594218376</v>
      </c>
      <c r="G116" s="13">
        <f>+G65/G28</f>
        <v>2.3490929534630602</v>
      </c>
      <c r="H116" s="13">
        <f>+H65/H28</f>
        <v>2.173524205219751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2.9725171243083715</v>
      </c>
      <c r="F117" s="23">
        <f>+F65/F120</f>
        <v>3.1400428563697127</v>
      </c>
      <c r="G117" s="23">
        <f>+G65/G120</f>
        <v>2.7937264725783022</v>
      </c>
      <c r="H117" s="23">
        <f>+H65/H120</f>
        <v>2.3124673963249824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2.2268746493696616</v>
      </c>
      <c r="F119" s="59">
        <f>+F23/F39</f>
        <v>2.2624788351070682</v>
      </c>
      <c r="G119" s="59">
        <f>+G23/G39</f>
        <v>2.121180762014073</v>
      </c>
      <c r="H119" s="59">
        <f>+H23/H39</f>
        <v>2.475262432150596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3774605</v>
      </c>
      <c r="F120" s="58">
        <f>+F23-F39</f>
        <v>3547664</v>
      </c>
      <c r="G120" s="58">
        <f>+G23-G39</f>
        <v>3247009</v>
      </c>
      <c r="H120" s="58">
        <f>+H23-H39</f>
        <v>3212828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2015-08-13T12:28:40Z</dcterms:modified>
</cp:coreProperties>
</file>